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eWillia\Documents\##NCR##\#EMAILS\"/>
    </mc:Choice>
  </mc:AlternateContent>
  <xr:revisionPtr revIDLastSave="0" documentId="8_{BA103AEE-A3BF-4CB9-B6AA-393ED6CF155C}"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<sst xmlns="http://schemas.openxmlformats.org/spreadsheetml/2006/main" count="87" uniqueCount="48">
  <si>
    <t>Pages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</si>
  <si>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Vancouver (VMA). Les limites géographiques de la VMA sont définies comme suit :
Délimité à l'ouest par le détroit de Géorgie, au sud par la frontière américaine et par une ligne nord-sud allant de Lions Bay à Abbotsford.
(b)	tous les frais de déplacement entre le lieu d’affaires de l’entrepreneur et la région métropolitaine de Vancouver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</si>
  <si>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</si>
  <si>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</si>
  <si>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</si>
  <si>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</si>
  <si>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</si>
  <si>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</si>
  <si>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</si>
  <si>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</si>
  <si>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</si>
  <si>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</si>
  <si>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</si>
  <si>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</si>
  <si>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</si>
  <si>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</si>
  <si>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</si>
  <si>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</si>
  <si>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</si>
  <si>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</si>
  <si>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</si>
  <si>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</si>
  <si>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</si>
  <si>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</si>
  <si>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</si>
  <si>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</si>
  <si>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</si>
  <si>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</si>
  <si>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</si>
  <si>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</si>
  <si>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</si>
  <si>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</si>
  <si>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</si>
  <si>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</si>
  <si>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</si>
  <si>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</si>
  <si>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</si>
  <si>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</si>
  <si>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</si>
  <si>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</si>
  <si>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</si>
  <si>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</si>
  <si>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</si>
  <si>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</si>
  <si>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</si>
  <si>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</si>
  <si>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</si>
  <si>
    <t>Délocalisation 
La délocalisation est l'action ponctuelle et les services fournis pour retirer des documents de la garde du MSP en vue de la disposition finale des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</si>
</sst>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topLeftCell="A29" zoomScaleNormal="100" workbookViewId="0">
      <selection activeCell="E34" sqref="E34"/>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4" t="s">
        <v>1</v>
      </c>
      <c r="B1" s="55"/>
      <c r="C1" s="55"/>
      <c r="D1" s="55"/>
      <c r="E1" s="55"/>
      <c r="F1" s="56"/>
    </row>
    <row r="2" spans="1:6" ht="376.8" customHeight="1" x14ac:dyDescent="0.3">
      <c r="A2" s="54" t="s">
        <v>2</v>
      </c>
      <c r="B2" s="55"/>
      <c r="C2" s="55"/>
      <c r="D2" s="55"/>
      <c r="E2" s="55"/>
      <c r="F2" s="56"/>
    </row>
    <row r="3" spans="1:6" ht="29.4" customHeight="1" x14ac:dyDescent="0.3">
      <c r="A3" s="57" t="s">
        <v>3</v>
      </c>
      <c r="B3" s="58"/>
      <c r="C3" s="58"/>
      <c r="D3" s="58"/>
      <c r="E3" s="58"/>
      <c r="F3" s="58"/>
    </row>
    <row r="4" spans="1:6" s="3" customFormat="1" ht="55.2" x14ac:dyDescent="0.3">
      <c r="A4" s="44" t="s">
        <v>4</v>
      </c>
      <c r="B4" s="46" t="s">
        <v>5</v>
      </c>
      <c r="C4" s="42" t="s">
        <v>6</v>
      </c>
      <c r="D4" s="43"/>
      <c r="E4" s="8" t="s">
        <v>9</v>
      </c>
      <c r="F4" s="63" t="s">
        <v>11</v>
      </c>
    </row>
    <row r="5" spans="1:6" s="3" customFormat="1" ht="27.6" x14ac:dyDescent="0.3">
      <c r="A5" s="45"/>
      <c r="B5" s="47"/>
      <c r="C5" s="8" t="s">
        <v>7</v>
      </c>
      <c r="D5" s="9" t="s">
        <v>8</v>
      </c>
      <c r="E5" s="8" t="s">
        <v>10</v>
      </c>
      <c r="F5" s="64"/>
    </row>
    <row r="6" spans="1:6" s="3" customFormat="1" ht="97.2" thickBot="1" x14ac:dyDescent="0.35">
      <c r="A6" s="10">
        <v>1.01</v>
      </c>
      <c r="B6" s="11" t="s">
        <v>44</v>
      </c>
      <c r="C6" s="35">
        <v>34000</v>
      </c>
      <c r="D6" s="12" t="s">
        <v>12</v>
      </c>
      <c r="E6" s="36"/>
      <c r="F6" s="33">
        <f>SUM(C6*E6)</f>
        <v>0</v>
      </c>
    </row>
    <row r="7" spans="1:6" s="4" customFormat="1" ht="34.200000000000003" customHeight="1" thickBot="1" x14ac:dyDescent="0.35">
      <c r="A7" s="42" t="s">
        <v>13</v>
      </c>
      <c r="B7" s="59"/>
      <c r="C7" s="59"/>
      <c r="D7" s="59"/>
      <c r="E7" s="59"/>
      <c r="F7" s="27">
        <f>SUM(F6:F6)</f>
        <v>0</v>
      </c>
    </row>
    <row r="8" spans="1:6" s="4" customFormat="1" ht="31.2" customHeight="1" x14ac:dyDescent="0.3">
      <c r="A8" s="60" t="s">
        <v>14</v>
      </c>
      <c r="B8" s="61"/>
      <c r="C8" s="61"/>
      <c r="D8" s="61"/>
      <c r="E8" s="61"/>
      <c r="F8" s="62"/>
    </row>
    <row r="9" spans="1:6" s="4" customFormat="1" ht="55.2" x14ac:dyDescent="0.3">
      <c r="A9" s="69" t="s">
        <v>4</v>
      </c>
      <c r="B9" s="71" t="s">
        <v>5</v>
      </c>
      <c r="C9" s="40" t="s">
        <v>6</v>
      </c>
      <c r="D9" s="41"/>
      <c r="E9" s="13" t="s">
        <v>9</v>
      </c>
      <c r="F9" s="65" t="s">
        <v>11</v>
      </c>
    </row>
    <row r="10" spans="1:6" s="4" customFormat="1" ht="27.6" x14ac:dyDescent="0.3">
      <c r="A10" s="70"/>
      <c r="B10" s="72"/>
      <c r="C10" s="13" t="s">
        <v>7</v>
      </c>
      <c r="D10" s="14" t="s">
        <v>8</v>
      </c>
      <c r="E10" s="13" t="s">
        <v>10</v>
      </c>
      <c r="F10" s="66"/>
    </row>
    <row r="11" spans="1:6" s="4" customFormat="1" x14ac:dyDescent="0.3">
      <c r="A11" s="15">
        <v>2.0099999999999998</v>
      </c>
      <c r="B11" s="16" t="s">
        <v>15</v>
      </c>
      <c r="C11" s="17">
        <v>35800</v>
      </c>
      <c r="D11" s="18" t="s">
        <v>32</v>
      </c>
      <c r="E11" s="36"/>
      <c r="F11" s="32">
        <f>SUM(C11*E11)</f>
        <v>0</v>
      </c>
    </row>
    <row r="12" spans="1:6" s="4" customFormat="1" x14ac:dyDescent="0.3">
      <c r="A12" s="15">
        <v>2.02</v>
      </c>
      <c r="B12" s="16" t="s">
        <v>16</v>
      </c>
      <c r="C12" s="19">
        <v>1000</v>
      </c>
      <c r="D12" s="18" t="s">
        <v>33</v>
      </c>
      <c r="E12" s="36"/>
      <c r="F12" s="32">
        <f t="shared" ref="F12:F35" si="0">SUM(C12*E12)</f>
        <v>0</v>
      </c>
    </row>
    <row r="13" spans="1:6" s="4" customFormat="1" x14ac:dyDescent="0.3">
      <c r="A13" s="15">
        <v>2.0299999999999998</v>
      </c>
      <c r="B13" s="16" t="s">
        <v>17</v>
      </c>
      <c r="C13" s="19">
        <v>747</v>
      </c>
      <c r="D13" s="18" t="s">
        <v>33</v>
      </c>
      <c r="E13" s="36"/>
      <c r="F13" s="32">
        <f t="shared" si="0"/>
        <v>0</v>
      </c>
    </row>
    <row r="14" spans="1:6" s="4" customFormat="1" x14ac:dyDescent="0.3">
      <c r="A14" s="15">
        <v>2.04</v>
      </c>
      <c r="B14" s="16" t="s">
        <v>17</v>
      </c>
      <c r="C14" s="19">
        <v>51</v>
      </c>
      <c r="D14" s="18" t="s">
        <v>34</v>
      </c>
      <c r="E14" s="36"/>
      <c r="F14" s="32">
        <f t="shared" si="0"/>
        <v>0</v>
      </c>
    </row>
    <row r="15" spans="1:6" s="3" customFormat="1" ht="27.6" x14ac:dyDescent="0.3">
      <c r="A15" s="15">
        <v>2.0499999999999998</v>
      </c>
      <c r="B15" s="20" t="s">
        <v>18</v>
      </c>
      <c r="C15" s="17">
        <v>1</v>
      </c>
      <c r="D15" s="18" t="s">
        <v>33</v>
      </c>
      <c r="E15" s="36"/>
      <c r="F15" s="32">
        <f t="shared" si="0"/>
        <v>0</v>
      </c>
    </row>
    <row r="16" spans="1:6" s="3" customFormat="1" ht="27.6" x14ac:dyDescent="0.3">
      <c r="A16" s="15">
        <v>2.06</v>
      </c>
      <c r="B16" s="20" t="s">
        <v>18</v>
      </c>
      <c r="C16" s="17">
        <v>1</v>
      </c>
      <c r="D16" s="18" t="s">
        <v>34</v>
      </c>
      <c r="E16" s="36"/>
      <c r="F16" s="32">
        <f t="shared" si="0"/>
        <v>0</v>
      </c>
    </row>
    <row r="17" spans="1:6" s="3" customFormat="1" x14ac:dyDescent="0.3">
      <c r="A17" s="15">
        <v>2.0699999999999998</v>
      </c>
      <c r="B17" s="20" t="s">
        <v>19</v>
      </c>
      <c r="C17" s="17">
        <v>45</v>
      </c>
      <c r="D17" s="18" t="s">
        <v>33</v>
      </c>
      <c r="E17" s="36"/>
      <c r="F17" s="32">
        <f t="shared" si="0"/>
        <v>0</v>
      </c>
    </row>
    <row r="18" spans="1:6" s="3" customFormat="1" x14ac:dyDescent="0.3">
      <c r="A18" s="15">
        <v>2.08</v>
      </c>
      <c r="B18" s="20" t="s">
        <v>19</v>
      </c>
      <c r="C18" s="17">
        <v>1</v>
      </c>
      <c r="D18" s="18" t="s">
        <v>34</v>
      </c>
      <c r="E18" s="36"/>
      <c r="F18" s="32">
        <f t="shared" si="0"/>
        <v>0</v>
      </c>
    </row>
    <row r="19" spans="1:6" s="3" customFormat="1" ht="27.6" x14ac:dyDescent="0.3">
      <c r="A19" s="15">
        <v>2.09</v>
      </c>
      <c r="B19" s="20" t="s">
        <v>20</v>
      </c>
      <c r="C19" s="17">
        <v>1</v>
      </c>
      <c r="D19" s="18" t="s">
        <v>33</v>
      </c>
      <c r="E19" s="36"/>
      <c r="F19" s="32">
        <f t="shared" si="0"/>
        <v>0</v>
      </c>
    </row>
    <row r="20" spans="1:6" s="3" customFormat="1" ht="27.6" x14ac:dyDescent="0.3">
      <c r="A20" s="15">
        <v>2.1</v>
      </c>
      <c r="B20" s="20" t="s">
        <v>20</v>
      </c>
      <c r="C20" s="17">
        <v>1</v>
      </c>
      <c r="D20" s="18" t="s">
        <v>34</v>
      </c>
      <c r="E20" s="36"/>
      <c r="F20" s="32">
        <f t="shared" si="0"/>
        <v>0</v>
      </c>
    </row>
    <row r="21" spans="1:6" s="3" customFormat="1" x14ac:dyDescent="0.3">
      <c r="A21" s="15">
        <v>2.11</v>
      </c>
      <c r="B21" s="20" t="s">
        <v>21</v>
      </c>
      <c r="C21" s="17">
        <v>1</v>
      </c>
      <c r="D21" s="18" t="s">
        <v>35</v>
      </c>
      <c r="E21" s="36"/>
      <c r="F21" s="32">
        <f t="shared" si="0"/>
        <v>0</v>
      </c>
    </row>
    <row r="22" spans="1:6" s="3" customFormat="1" ht="27.6" x14ac:dyDescent="0.3">
      <c r="A22" s="15">
        <v>2.12</v>
      </c>
      <c r="B22" s="20" t="s">
        <v>22</v>
      </c>
      <c r="C22" s="17">
        <v>315</v>
      </c>
      <c r="D22" s="18" t="s">
        <v>33</v>
      </c>
      <c r="E22" s="36"/>
      <c r="F22" s="32">
        <f t="shared" si="0"/>
        <v>0</v>
      </c>
    </row>
    <row r="23" spans="1:6" s="3" customFormat="1" ht="27.6" x14ac:dyDescent="0.3">
      <c r="A23" s="15">
        <v>2.13</v>
      </c>
      <c r="B23" s="20" t="s">
        <v>22</v>
      </c>
      <c r="C23" s="17">
        <v>217</v>
      </c>
      <c r="D23" s="18" t="s">
        <v>34</v>
      </c>
      <c r="E23" s="36"/>
      <c r="F23" s="32">
        <f t="shared" si="0"/>
        <v>0</v>
      </c>
    </row>
    <row r="24" spans="1:6" s="3" customFormat="1" x14ac:dyDescent="0.3">
      <c r="A24" s="15">
        <v>2.14</v>
      </c>
      <c r="B24" s="20" t="s">
        <v>23</v>
      </c>
      <c r="C24" s="17">
        <v>69</v>
      </c>
      <c r="D24" s="18" t="s">
        <v>33</v>
      </c>
      <c r="E24" s="36"/>
      <c r="F24" s="32">
        <f t="shared" si="0"/>
        <v>0</v>
      </c>
    </row>
    <row r="25" spans="1:6" s="3" customFormat="1" x14ac:dyDescent="0.3">
      <c r="A25" s="15">
        <v>2.15</v>
      </c>
      <c r="B25" s="20" t="s">
        <v>24</v>
      </c>
      <c r="C25" s="17">
        <v>1</v>
      </c>
      <c r="D25" s="18" t="s">
        <v>33</v>
      </c>
      <c r="E25" s="36"/>
      <c r="F25" s="32">
        <f t="shared" si="0"/>
        <v>0</v>
      </c>
    </row>
    <row r="26" spans="1:6" s="3" customFormat="1" x14ac:dyDescent="0.3">
      <c r="A26" s="15">
        <v>2.16</v>
      </c>
      <c r="B26" s="20" t="s">
        <v>25</v>
      </c>
      <c r="C26" s="17">
        <v>2</v>
      </c>
      <c r="D26" s="18" t="s">
        <v>33</v>
      </c>
      <c r="E26" s="36"/>
      <c r="F26" s="32">
        <f t="shared" si="0"/>
        <v>0</v>
      </c>
    </row>
    <row r="27" spans="1:6" s="3" customFormat="1" ht="27.6" x14ac:dyDescent="0.3">
      <c r="A27" s="15">
        <v>2.17</v>
      </c>
      <c r="B27" s="20" t="s">
        <v>26</v>
      </c>
      <c r="C27" s="17">
        <v>1</v>
      </c>
      <c r="D27" s="18" t="s">
        <v>33</v>
      </c>
      <c r="E27" s="36"/>
      <c r="F27" s="32">
        <f t="shared" si="0"/>
        <v>0</v>
      </c>
    </row>
    <row r="28" spans="1:6" s="3" customFormat="1" ht="27.6" x14ac:dyDescent="0.3">
      <c r="A28" s="15">
        <v>2.1800000000000002</v>
      </c>
      <c r="B28" s="20" t="s">
        <v>27</v>
      </c>
      <c r="C28" s="17">
        <v>1</v>
      </c>
      <c r="D28" s="18" t="s">
        <v>36</v>
      </c>
      <c r="E28" s="36"/>
      <c r="F28" s="32">
        <f t="shared" si="0"/>
        <v>0</v>
      </c>
    </row>
    <row r="29" spans="1:6" s="3" customFormat="1" ht="41.4" x14ac:dyDescent="0.3">
      <c r="A29" s="15">
        <v>2.19</v>
      </c>
      <c r="B29" s="20" t="s">
        <v>45</v>
      </c>
      <c r="C29" s="17">
        <v>1</v>
      </c>
      <c r="D29" s="18" t="s">
        <v>33</v>
      </c>
      <c r="E29" s="36"/>
      <c r="F29" s="32">
        <f t="shared" si="0"/>
        <v>0</v>
      </c>
    </row>
    <row r="30" spans="1:6" s="3" customFormat="1" x14ac:dyDescent="0.3">
      <c r="A30" s="15">
        <v>2.2000000000000002</v>
      </c>
      <c r="B30" s="20" t="s">
        <v>28</v>
      </c>
      <c r="C30" s="17">
        <v>1600</v>
      </c>
      <c r="D30" s="18" t="s">
        <v>37</v>
      </c>
      <c r="E30" s="36"/>
      <c r="F30" s="32">
        <f t="shared" si="0"/>
        <v>0</v>
      </c>
    </row>
    <row r="31" spans="1:6" s="3" customFormat="1" x14ac:dyDescent="0.3">
      <c r="A31" s="15">
        <v>2.21</v>
      </c>
      <c r="B31" s="20" t="s">
        <v>29</v>
      </c>
      <c r="C31" s="17">
        <v>1600</v>
      </c>
      <c r="D31" s="18" t="s">
        <v>33</v>
      </c>
      <c r="E31" s="36"/>
      <c r="F31" s="32">
        <f t="shared" si="0"/>
        <v>0</v>
      </c>
    </row>
    <row r="32" spans="1:6" s="3" customFormat="1" x14ac:dyDescent="0.3">
      <c r="A32" s="15">
        <v>2.2200000000000002</v>
      </c>
      <c r="B32" s="20" t="s">
        <v>30</v>
      </c>
      <c r="C32" s="17">
        <v>1</v>
      </c>
      <c r="D32" s="18" t="s">
        <v>0</v>
      </c>
      <c r="E32" s="36"/>
      <c r="F32" s="32">
        <f t="shared" si="0"/>
        <v>0</v>
      </c>
    </row>
    <row r="33" spans="1:6" s="3" customFormat="1" ht="55.2" x14ac:dyDescent="0.3">
      <c r="A33" s="15">
        <v>2.23</v>
      </c>
      <c r="B33" s="20" t="s">
        <v>46</v>
      </c>
      <c r="C33" s="17">
        <v>500</v>
      </c>
      <c r="D33" s="18" t="s">
        <v>33</v>
      </c>
      <c r="E33" s="36"/>
      <c r="F33" s="32">
        <f t="shared" si="0"/>
        <v>0</v>
      </c>
    </row>
    <row r="34" spans="1:6" s="3" customFormat="1" x14ac:dyDescent="0.3">
      <c r="A34" s="15">
        <v>2.2400000000000002</v>
      </c>
      <c r="B34" s="20" t="s">
        <v>31</v>
      </c>
      <c r="C34" s="17">
        <v>1</v>
      </c>
      <c r="D34" s="18" t="s">
        <v>33</v>
      </c>
      <c r="E34" s="36"/>
      <c r="F34" s="32">
        <f t="shared" ref="F34" si="1">SUM(C34*E34)</f>
        <v>0</v>
      </c>
    </row>
    <row r="35" spans="1:6" s="3" customFormat="1" ht="69.599999999999994" thickBot="1" x14ac:dyDescent="0.35">
      <c r="A35" s="15">
        <v>2.25</v>
      </c>
      <c r="B35" s="20" t="s">
        <v>47</v>
      </c>
      <c r="C35" s="17">
        <v>800</v>
      </c>
      <c r="D35" s="18" t="s">
        <v>33</v>
      </c>
      <c r="E35" s="36"/>
      <c r="F35" s="32">
        <f t="shared" si="0"/>
        <v>0</v>
      </c>
    </row>
    <row r="36" spans="1:6" s="3" customFormat="1" ht="13.8" customHeight="1" thickBot="1" x14ac:dyDescent="0.35">
      <c r="A36" s="50" t="s">
        <v>38</v>
      </c>
      <c r="B36" s="51"/>
      <c r="C36" s="51"/>
      <c r="D36" s="51"/>
      <c r="E36" s="51"/>
      <c r="F36" s="28">
        <f>SUM(F11:F35)</f>
        <v>0</v>
      </c>
    </row>
    <row r="37" spans="1:6" s="4" customFormat="1" ht="34.200000000000003" customHeight="1" x14ac:dyDescent="0.3">
      <c r="A37" s="77" t="s">
        <v>39</v>
      </c>
      <c r="B37" s="78"/>
      <c r="C37" s="78"/>
      <c r="D37" s="78"/>
      <c r="E37" s="78"/>
      <c r="F37" s="79"/>
    </row>
    <row r="38" spans="1:6" s="4" customFormat="1" ht="55.2" x14ac:dyDescent="0.3">
      <c r="A38" s="73" t="s">
        <v>4</v>
      </c>
      <c r="B38" s="75" t="s">
        <v>5</v>
      </c>
      <c r="C38" s="52" t="s">
        <v>6</v>
      </c>
      <c r="D38" s="53"/>
      <c r="E38" s="21" t="s">
        <v>9</v>
      </c>
      <c r="F38" s="67" t="s">
        <v>40</v>
      </c>
    </row>
    <row r="39" spans="1:6" s="4" customFormat="1" ht="27.6" x14ac:dyDescent="0.3">
      <c r="A39" s="74"/>
      <c r="B39" s="76"/>
      <c r="C39" s="21" t="s">
        <v>7</v>
      </c>
      <c r="D39" s="22" t="s">
        <v>8</v>
      </c>
      <c r="E39" s="21" t="s">
        <v>10</v>
      </c>
      <c r="F39" s="68"/>
    </row>
    <row r="40" spans="1:6" s="4" customFormat="1" ht="69.599999999999994" thickBot="1" x14ac:dyDescent="0.35">
      <c r="A40" s="23">
        <v>3.01</v>
      </c>
      <c r="B40" s="24" t="s">
        <v>41</v>
      </c>
      <c r="C40" s="25">
        <v>37000</v>
      </c>
      <c r="D40" s="26" t="s">
        <v>32</v>
      </c>
      <c r="E40" s="37"/>
      <c r="F40" s="31">
        <f>SUM(C40*E40)</f>
        <v>0</v>
      </c>
    </row>
    <row r="41" spans="1:6" s="3" customFormat="1" ht="14.4" thickBot="1" x14ac:dyDescent="0.35">
      <c r="A41" s="48" t="s">
        <v>42</v>
      </c>
      <c r="B41" s="49"/>
      <c r="C41" s="49"/>
      <c r="D41" s="49"/>
      <c r="E41" s="49"/>
      <c r="F41" s="30">
        <f>SUM(F40:F40)</f>
        <v>0</v>
      </c>
    </row>
    <row r="42" spans="1:6" ht="57.6" customHeight="1" thickBot="1" x14ac:dyDescent="0.35">
      <c r="A42" s="38" t="s">
        <v>43</v>
      </c>
      <c r="B42" s="39"/>
      <c r="C42" s="39"/>
      <c r="D42" s="39"/>
      <c r="E42" s="39"/>
      <c r="F42" s="34">
        <f>+F7+(5*F36)+F41</f>
        <v>0</v>
      </c>
    </row>
  </sheetData>
  <sheetProtection algorithmName="SHA-512" hashValue="F+XfvKJoZ04eBDkrf6OpOdUyIT78F3yxFE/kJDcy7hSsaQUf3wT0Me6EbLzXVjLcYxQrM2hUY8xVcRQSYo2w4A==" saltValue="Ji3r3gArWd6gUup4yXSj3Q==" spinCount="100000" sheet="1" objects="1" scenarios="1"/>
  <mergeCells count="21">
    <mergeCell ref="F9:F10"/>
    <mergeCell ref="F38:F39"/>
    <mergeCell ref="A9:A10"/>
    <mergeCell ref="B9:B10"/>
    <mergeCell ref="A38:A39"/>
    <mergeCell ref="B38:B39"/>
    <mergeCell ref="A37:F37"/>
    <mergeCell ref="A1:F1"/>
    <mergeCell ref="A2:F2"/>
    <mergeCell ref="A3:F3"/>
    <mergeCell ref="A7:E7"/>
    <mergeCell ref="A8:F8"/>
    <mergeCell ref="F4:F5"/>
    <mergeCell ref="A42:E42"/>
    <mergeCell ref="C9:D9"/>
    <mergeCell ref="C4:D4"/>
    <mergeCell ref="A4:A5"/>
    <mergeCell ref="B4:B5"/>
    <mergeCell ref="A41:E41"/>
    <mergeCell ref="A36:E36"/>
    <mergeCell ref="C38:D38"/>
  </mergeCells>
  <dataValidations count="1">
    <dataValidation type="decimal" allowBlank="1" showErrorMessage="1" error="ATTENTION _x000a__x000a_THE VALUE IS NOT VALIDE" sqref="E6 E11:E35"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Props1.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2023-11-16T17:50:13Z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